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52\Datas\IMMOTEP\LES INDISPENSABLES\Argumentaire commercial\"/>
    </mc:Choice>
  </mc:AlternateContent>
  <bookViews>
    <workbookView xWindow="0" yWindow="0" windowWidth="19120" windowHeight="7020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C23" i="1" l="1"/>
  <c r="C21" i="1" s="1"/>
  <c r="G20" i="1" s="1"/>
  <c r="E23" i="1"/>
  <c r="G22" i="1" s="1"/>
</calcChain>
</file>

<file path=xl/sharedStrings.xml><?xml version="1.0" encoding="utf-8"?>
<sst xmlns="http://schemas.openxmlformats.org/spreadsheetml/2006/main" count="17" uniqueCount="17">
  <si>
    <t>A L'ATTENTION DE :</t>
  </si>
  <si>
    <t>ADRESSE DU LOGEMENT :</t>
  </si>
  <si>
    <t>Loyer mensuel :</t>
  </si>
  <si>
    <t>Charges mensuelles :</t>
  </si>
  <si>
    <t>Honoraires de gestion mensuels</t>
  </si>
  <si>
    <t>Cotisation de garanties mensuelle</t>
  </si>
  <si>
    <t>Loyer mensuel charges total :</t>
  </si>
  <si>
    <t>Simulation financière                                                  Périodicité mensuelle</t>
  </si>
  <si>
    <t xml:space="preserve"> Gestion et garanties du pack 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</si>
  <si>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Les formules</t>
  </si>
  <si>
    <t>Gestion pack Argent</t>
  </si>
  <si>
    <t>/</t>
  </si>
  <si>
    <r>
      <t xml:space="preserve">Total mensuel </t>
    </r>
    <r>
      <rPr>
        <b/>
        <sz val="14"/>
        <color theme="0"/>
        <rFont val="Calibri"/>
        <family val="2"/>
        <scheme val="minor"/>
      </rPr>
      <t>TTC (brut*)</t>
    </r>
  </si>
  <si>
    <t>DATE :</t>
  </si>
  <si>
    <t>*Ce total ne prend pas en compte les réductions d'impôts, ni les éventuels gains liés à la gestion locative.</t>
  </si>
  <si>
    <t xml:space="preserve">              Centre de Gestion agrée par :</t>
  </si>
  <si>
    <t>honoraires 6 % HT - 7,20 %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</si>
</sst>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9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5" fillId="0" borderId="0" xfId="0" applyFont="1" applyBorder="1"/>
    <xf numFmtId="0" fontId="10" fillId="0" borderId="0" xfId="0" applyFont="1" applyBorder="1"/>
    <xf numFmtId="0" fontId="4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1" fillId="0" borderId="0" xfId="0" applyFont="1" applyBorder="1" applyAlignment="1">
      <alignment vertical="top" wrapText="1"/>
    </xf>
    <xf numFmtId="9" fontId="1" fillId="0" borderId="12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0" fontId="1" fillId="0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2" fillId="0" borderId="0" xfId="0" applyFont="1"/>
    <xf numFmtId="0" fontId="14" fillId="0" borderId="0" xfId="0" applyFont="1" applyBorder="1"/>
    <xf numFmtId="0" fontId="3" fillId="2" borderId="1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243417</xdr:colOff>
      <xdr:row>0</xdr:row>
      <xdr:rowOff>0</xdr:rowOff>
    </xdr:from>
    <xdr:to>
      <xdr:col>0</xdr:col>
      <xdr:colOff>285750</xdr:colOff>
      <xdr:row>43</xdr:row>
      <xdr:rowOff>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3417" y="0"/>
          <a:ext cx="42333" cy="9154583"/>
        </a:xfrm>
        <a:prstGeom prst="line">
          <a:avLst/>
        </a:prstGeom>
        <a:ln w="28575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10585</xdr:colOff>
      <xdr:row>39</xdr:row>
      <xdr:rowOff>11678</xdr:rowOff>
    </xdr:from>
    <xdr:to>
      <xdr:col>2</xdr:col>
      <xdr:colOff>528204</xdr:colOff>
      <xdr:row>42</xdr:row>
      <xdr:rowOff>186865</xdr:rowOff>
    </xdr:to>
    <xdr:pic>
      <xdr:nvPicPr>
        <xdr:cNvPr id="9" name="Image 8" descr="Logo Ma RŽgi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199" y="8255133"/>
          <a:ext cx="2232119" cy="74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467591</xdr:colOff>
      <xdr:row>9</xdr:row>
      <xdr:rowOff>69273</xdr:rowOff>
    </xdr:from>
    <xdr:to>
      <xdr:col>6</xdr:col>
      <xdr:colOff>978476</xdr:colOff>
      <xdr:row>16</xdr:row>
      <xdr:rowOff>173182</xdr:rowOff>
    </xdr:to>
    <xdr:sp macro="" textlink="">
      <xdr:nvSpPr>
        <xdr:cNvPr id="3" name="Bulle ron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25636" y="2268682"/>
          <a:ext cx="2251363" cy="1437409"/>
        </a:xfrm>
        <a:prstGeom prst="wedgeEllipseCallout">
          <a:avLst>
            <a:gd name="adj1" fmla="val 26859"/>
            <a:gd name="adj2" fmla="val 61295"/>
          </a:avLst>
        </a:prstGeom>
        <a:gradFill>
          <a:gsLst>
            <a:gs pos="0">
              <a:schemeClr val="tx2">
                <a:lumMod val="62000"/>
                <a:lumOff val="38000"/>
              </a:schemeClr>
            </a:gs>
            <a:gs pos="100000">
              <a:schemeClr val="tx2">
                <a:lumMod val="27000"/>
                <a:lumOff val="73000"/>
              </a:schemeClr>
            </a:gs>
          </a:gsLst>
          <a:lin ang="5400000" scaled="0"/>
        </a:gradFill>
        <a:ln w="41275">
          <a:solidFill>
            <a:schemeClr val="accent6">
              <a:lumMod val="75000"/>
              <a:alpha val="36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 cap="none" spc="0">
              <a:ln w="1905"/>
              <a:solidFill>
                <a:schemeClr val="bg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Total mensuel entièrement déductible de vos revenus fonciers !</a:t>
          </a:r>
        </a:p>
      </xdr:txBody>
    </xdr:sp>
    <xdr:clientData/>
  </xdr:twoCellAnchor>
  <xdr:twoCellAnchor>
    <xdr:from>
      <xdr:col>1</xdr:col>
      <xdr:colOff>31750</xdr:colOff>
      <xdr:row>24</xdr:row>
      <xdr:rowOff>15874</xdr:rowOff>
    </xdr:from>
    <xdr:to>
      <xdr:col>1</xdr:col>
      <xdr:colOff>1349378</xdr:colOff>
      <xdr:row>36</xdr:row>
      <xdr:rowOff>31752</xdr:rowOff>
    </xdr:to>
    <xdr:sp macro="" textlink="">
      <xdr:nvSpPr>
        <xdr:cNvPr id="7" name="Rectangle avec flèche vers le ba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6200000">
          <a:off x="7937" y="5834062"/>
          <a:ext cx="2286003" cy="1317628"/>
        </a:xfrm>
        <a:prstGeom prst="downArrowCallout">
          <a:avLst>
            <a:gd name="adj1" fmla="val 47680"/>
            <a:gd name="adj2" fmla="val 38869"/>
            <a:gd name="adj3" fmla="val 33759"/>
            <a:gd name="adj4" fmla="val 64977"/>
          </a:avLst>
        </a:prstGeom>
        <a:solidFill>
          <a:schemeClr val="accent6"/>
        </a:solidFill>
        <a:ln>
          <a:solidFill>
            <a:schemeClr val="accent6">
              <a:lumMod val="60000"/>
              <a:lumOff val="40000"/>
            </a:schemeClr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000" b="1"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NOS AVANTAGES</a:t>
          </a:r>
        </a:p>
      </xdr:txBody>
    </xdr:sp>
    <xdr:clientData/>
  </xdr:twoCellAnchor>
  <xdr:twoCellAnchor editAs="oneCell">
    <xdr:from>
      <xdr:col>1</xdr:col>
      <xdr:colOff>1571625</xdr:colOff>
      <xdr:row>24</xdr:row>
      <xdr:rowOff>29482</xdr:rowOff>
    </xdr:from>
    <xdr:to>
      <xdr:col>2</xdr:col>
      <xdr:colOff>133540</xdr:colOff>
      <xdr:row>26</xdr:row>
      <xdr:rowOff>47625</xdr:rowOff>
    </xdr:to>
    <xdr:pic>
      <xdr:nvPicPr>
        <xdr:cNvPr id="8" name="Image 7" descr=" A4 Propriétaire bailleur.pdf - Nitro PDF Professional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58" t="24582" r="31254" b="13501"/>
        <a:stretch/>
      </xdr:blipFill>
      <xdr:spPr>
        <a:xfrm>
          <a:off x="2032000" y="5363482"/>
          <a:ext cx="355790" cy="399143"/>
        </a:xfrm>
        <a:prstGeom prst="rect">
          <a:avLst/>
        </a:prstGeom>
        <a:effectLst/>
      </xdr:spPr>
    </xdr:pic>
    <xdr:clientData/>
  </xdr:twoCellAnchor>
  <xdr:oneCellAnchor>
    <xdr:from>
      <xdr:col>2</xdr:col>
      <xdr:colOff>190501</xdr:colOff>
      <xdr:row>24</xdr:row>
      <xdr:rowOff>31750</xdr:rowOff>
    </xdr:from>
    <xdr:ext cx="4222750" cy="468077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44751" y="5365750"/>
          <a:ext cx="4222750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Une relation privilégiée </a:t>
          </a:r>
          <a:r>
            <a:rPr lang="fr-F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avec nos clients propriétaires vous</a:t>
          </a:r>
          <a:r>
            <a:rPr lang="fr-FR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assurant une </a:t>
          </a:r>
          <a:r>
            <a:rPr lang="fr-F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disponibilité, professionnalisme et dynamisme </a:t>
          </a:r>
          <a:endParaRPr lang="fr-FR" sz="1200">
            <a:effectLst/>
          </a:endParaRPr>
        </a:p>
      </xdr:txBody>
    </xdr:sp>
    <xdr:clientData/>
  </xdr:oneCellAnchor>
  <xdr:twoCellAnchor editAs="oneCell">
    <xdr:from>
      <xdr:col>1</xdr:col>
      <xdr:colOff>1565275</xdr:colOff>
      <xdr:row>26</xdr:row>
      <xdr:rowOff>166007</xdr:rowOff>
    </xdr:from>
    <xdr:to>
      <xdr:col>2</xdr:col>
      <xdr:colOff>127190</xdr:colOff>
      <xdr:row>29</xdr:row>
      <xdr:rowOff>0</xdr:rowOff>
    </xdr:to>
    <xdr:pic>
      <xdr:nvPicPr>
        <xdr:cNvPr id="16" name="Image 15" descr=" A4 Propriétaire bailleur.pdf - Nitro PDF Professional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58" t="24582" r="31254" b="13501"/>
        <a:stretch/>
      </xdr:blipFill>
      <xdr:spPr>
        <a:xfrm>
          <a:off x="2025650" y="5881007"/>
          <a:ext cx="355790" cy="399143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1558925</xdr:colOff>
      <xdr:row>29</xdr:row>
      <xdr:rowOff>64407</xdr:rowOff>
    </xdr:from>
    <xdr:to>
      <xdr:col>2</xdr:col>
      <xdr:colOff>120840</xdr:colOff>
      <xdr:row>31</xdr:row>
      <xdr:rowOff>82550</xdr:rowOff>
    </xdr:to>
    <xdr:pic>
      <xdr:nvPicPr>
        <xdr:cNvPr id="17" name="Image 16" descr=" A4 Propriétaire bailleur.pdf - Nitro PDF Professional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58" t="24582" r="31254" b="13501"/>
        <a:stretch/>
      </xdr:blipFill>
      <xdr:spPr>
        <a:xfrm>
          <a:off x="2019300" y="6350907"/>
          <a:ext cx="355790" cy="399143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1552575</xdr:colOff>
      <xdr:row>31</xdr:row>
      <xdr:rowOff>137432</xdr:rowOff>
    </xdr:from>
    <xdr:to>
      <xdr:col>2</xdr:col>
      <xdr:colOff>114490</xdr:colOff>
      <xdr:row>33</xdr:row>
      <xdr:rowOff>171450</xdr:rowOff>
    </xdr:to>
    <xdr:pic>
      <xdr:nvPicPr>
        <xdr:cNvPr id="18" name="Image 17" descr=" A4 Propriétaire bailleur.pdf - Nitro PDF Professional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58" t="24582" r="31254" b="13501"/>
        <a:stretch/>
      </xdr:blipFill>
      <xdr:spPr>
        <a:xfrm>
          <a:off x="2012950" y="6804932"/>
          <a:ext cx="355790" cy="399143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1562100</xdr:colOff>
      <xdr:row>34</xdr:row>
      <xdr:rowOff>35832</xdr:rowOff>
    </xdr:from>
    <xdr:to>
      <xdr:col>2</xdr:col>
      <xdr:colOff>124015</xdr:colOff>
      <xdr:row>36</xdr:row>
      <xdr:rowOff>53975</xdr:rowOff>
    </xdr:to>
    <xdr:pic>
      <xdr:nvPicPr>
        <xdr:cNvPr id="19" name="Image 18" descr=" A4 Propriétaire bailleur.pdf - Nitro PDF Professional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58" t="24582" r="31254" b="13501"/>
        <a:stretch/>
      </xdr:blipFill>
      <xdr:spPr>
        <a:xfrm>
          <a:off x="2022475" y="7258957"/>
          <a:ext cx="355790" cy="399143"/>
        </a:xfrm>
        <a:prstGeom prst="rect">
          <a:avLst/>
        </a:prstGeom>
        <a:effectLst/>
      </xdr:spPr>
    </xdr:pic>
    <xdr:clientData/>
  </xdr:twoCellAnchor>
  <xdr:oneCellAnchor>
    <xdr:from>
      <xdr:col>2</xdr:col>
      <xdr:colOff>184151</xdr:colOff>
      <xdr:row>27</xdr:row>
      <xdr:rowOff>57150</xdr:rowOff>
    </xdr:from>
    <xdr:ext cx="4222750" cy="280205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438401" y="5962650"/>
          <a:ext cx="422275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eaLnBrk="1" fontAlgn="auto" latinLnBrk="0" hangingPunct="1"/>
          <a:r>
            <a:rPr lang="fr-F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200" b="1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Une structure spécialisée </a:t>
          </a:r>
          <a:r>
            <a:rPr lang="fr-F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uniquement</a:t>
          </a:r>
          <a:r>
            <a:rPr lang="fr-FR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dans </a:t>
          </a:r>
          <a:r>
            <a:rPr lang="fr-F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gestion locative</a:t>
          </a:r>
          <a:endParaRPr lang="fr-FR" sz="1200">
            <a:effectLst/>
          </a:endParaRPr>
        </a:p>
      </xdr:txBody>
    </xdr:sp>
    <xdr:clientData/>
  </xdr:oneCellAnchor>
  <xdr:oneCellAnchor>
    <xdr:from>
      <xdr:col>2</xdr:col>
      <xdr:colOff>177801</xdr:colOff>
      <xdr:row>32</xdr:row>
      <xdr:rowOff>66675</xdr:rowOff>
    </xdr:from>
    <xdr:ext cx="4222750" cy="280205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432051" y="6908800"/>
          <a:ext cx="422275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eaLnBrk="1" fontAlgn="auto" latinLnBrk="0" hangingPunct="1"/>
          <a:r>
            <a:rPr lang="fr-F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Des honoraires </a:t>
          </a:r>
          <a:r>
            <a:rPr lang="fr-FR" sz="1200" b="1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transparents</a:t>
          </a:r>
          <a:endParaRPr lang="fr-FR" sz="1200">
            <a:solidFill>
              <a:schemeClr val="accent6"/>
            </a:solidFill>
            <a:effectLst/>
          </a:endParaRPr>
        </a:p>
      </xdr:txBody>
    </xdr:sp>
    <xdr:clientData/>
  </xdr:oneCellAnchor>
  <xdr:oneCellAnchor>
    <xdr:from>
      <xdr:col>2</xdr:col>
      <xdr:colOff>187326</xdr:colOff>
      <xdr:row>29</xdr:row>
      <xdr:rowOff>171450</xdr:rowOff>
    </xdr:from>
    <xdr:ext cx="4222750" cy="280205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441576" y="6457950"/>
          <a:ext cx="422275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eaLnBrk="1" fontAlgn="auto" latinLnBrk="0" hangingPunct="1"/>
          <a:r>
            <a:rPr lang="fr-F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 traitement de vos demandes </a:t>
          </a:r>
          <a:r>
            <a:rPr lang="fr-FR" sz="1200" b="1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sous 24/48h</a:t>
          </a:r>
          <a:endParaRPr lang="fr-FR" sz="1200">
            <a:solidFill>
              <a:schemeClr val="accent6"/>
            </a:solidFill>
            <a:effectLst/>
          </a:endParaRPr>
        </a:p>
      </xdr:txBody>
    </xdr:sp>
    <xdr:clientData/>
  </xdr:oneCellAnchor>
  <xdr:oneCellAnchor>
    <xdr:from>
      <xdr:col>2</xdr:col>
      <xdr:colOff>187326</xdr:colOff>
      <xdr:row>34</xdr:row>
      <xdr:rowOff>123825</xdr:rowOff>
    </xdr:from>
    <xdr:ext cx="4222750" cy="280205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441576" y="7346950"/>
          <a:ext cx="422275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eaLnBrk="1" fontAlgn="auto" latinLnBrk="0" hangingPunct="1"/>
          <a:r>
            <a:rPr lang="fr-F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200" b="1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Paiement mensuel </a:t>
          </a:r>
          <a:r>
            <a:rPr lang="fr-F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du loyer</a:t>
          </a:r>
          <a:endParaRPr lang="fr-FR" sz="1200">
            <a:effectLst/>
          </a:endParaRPr>
        </a:p>
      </xdr:txBody>
    </xdr:sp>
    <xdr:clientData/>
  </xdr:oneCellAnchor>
  <xdr:twoCellAnchor editAs="oneCell">
    <xdr:from>
      <xdr:col>4</xdr:col>
      <xdr:colOff>1270000</xdr:colOff>
      <xdr:row>38</xdr:row>
      <xdr:rowOff>57150</xdr:rowOff>
    </xdr:from>
    <xdr:to>
      <xdr:col>6</xdr:col>
      <xdr:colOff>323850</xdr:colOff>
      <xdr:row>43</xdr:row>
      <xdr:rowOff>0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8115300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B25" zoomScaleNormal="100" workbookViewId="0">
      <selection activeCell="H41" sqref="H41"/>
    </sheetView>
  </sheetViews>
  <sheetFormatPr baseColWidth="10" defaultRowHeight="14.5" x14ac:dyDescent="0.35"/>
  <cols>
    <col min="1" max="1" width="6.54296875" customWidth="1"/>
    <col min="2" max="2" width="25.6328125" customWidth="1"/>
    <col min="3" max="3" width="18.54296875" customWidth="1"/>
    <col min="4" max="4" width="5.453125" customWidth="1"/>
    <col min="5" max="5" width="20.54296875" customWidth="1"/>
    <col min="6" max="6" width="5.54296875" customWidth="1"/>
    <col min="7" max="7" width="16" customWidth="1"/>
  </cols>
  <sheetData>
    <row r="1" spans="1:9" ht="15" customHeight="1" thickTop="1" x14ac:dyDescent="0.35">
      <c r="A1" s="3"/>
      <c r="B1" s="26" t="s">
        <v>7</v>
      </c>
      <c r="C1" s="26"/>
      <c r="D1" s="26"/>
      <c r="E1" s="26"/>
      <c r="F1" s="26"/>
      <c r="G1" s="26"/>
      <c r="H1" s="1"/>
      <c r="I1" s="1"/>
    </row>
    <row r="2" spans="1:9" ht="15" customHeight="1" x14ac:dyDescent="0.35">
      <c r="A2" s="11"/>
      <c r="B2" s="27"/>
      <c r="C2" s="27"/>
      <c r="D2" s="27"/>
      <c r="E2" s="27"/>
      <c r="F2" s="27"/>
      <c r="G2" s="27"/>
    </row>
    <row r="3" spans="1:9" ht="53.25" customHeight="1" thickBot="1" x14ac:dyDescent="0.4">
      <c r="A3" s="11"/>
      <c r="B3" s="28"/>
      <c r="C3" s="28"/>
      <c r="D3" s="28"/>
      <c r="E3" s="28"/>
      <c r="F3" s="28"/>
      <c r="G3" s="28"/>
      <c r="H3" s="3"/>
    </row>
    <row r="4" spans="1:9" ht="15" thickTop="1" x14ac:dyDescent="0.35">
      <c r="A4" s="3"/>
      <c r="B4" s="3"/>
      <c r="C4" s="3"/>
      <c r="D4" s="3"/>
      <c r="E4" s="3"/>
      <c r="F4" s="3"/>
      <c r="G4" s="3"/>
    </row>
    <row r="5" spans="1:9" ht="15.5" x14ac:dyDescent="0.35">
      <c r="A5" s="3"/>
      <c r="B5" s="4" t="s">
        <v>13</v>
      </c>
      <c r="C5" s="3"/>
      <c r="D5" s="3"/>
      <c r="E5" s="3"/>
      <c r="F5" s="3"/>
      <c r="G5" s="3"/>
    </row>
    <row r="6" spans="1:9" ht="15.5" x14ac:dyDescent="0.35">
      <c r="A6" s="3"/>
      <c r="B6" s="5"/>
      <c r="C6" s="5"/>
      <c r="D6" s="3"/>
      <c r="E6" s="5"/>
      <c r="F6" s="5"/>
      <c r="G6" s="5"/>
    </row>
    <row r="7" spans="1:9" ht="15.5" x14ac:dyDescent="0.35">
      <c r="A7" s="3"/>
      <c r="B7" s="4" t="s">
        <v>0</v>
      </c>
      <c r="C7" s="5"/>
      <c r="D7" s="5"/>
      <c r="E7" s="5"/>
      <c r="F7" s="5"/>
      <c r="G7" s="5"/>
    </row>
    <row r="8" spans="1:9" ht="15.5" x14ac:dyDescent="0.35">
      <c r="A8" s="3"/>
      <c r="B8" s="5"/>
      <c r="C8" s="5"/>
      <c r="D8" s="3"/>
      <c r="E8" s="5"/>
      <c r="F8" s="5"/>
      <c r="G8" s="5"/>
    </row>
    <row r="9" spans="1:9" ht="15.5" x14ac:dyDescent="0.35">
      <c r="A9" s="3"/>
      <c r="B9" s="4" t="s">
        <v>1</v>
      </c>
      <c r="C9" s="5"/>
      <c r="D9" s="5"/>
      <c r="E9" s="5"/>
      <c r="F9" s="5"/>
      <c r="G9" s="5"/>
    </row>
    <row r="10" spans="1:9" ht="15.5" x14ac:dyDescent="0.35">
      <c r="A10" s="3"/>
      <c r="B10" s="5"/>
      <c r="C10" s="5"/>
      <c r="D10" s="5"/>
      <c r="E10" s="5"/>
      <c r="F10" s="5"/>
      <c r="G10" s="5"/>
    </row>
    <row r="11" spans="1:9" ht="15.5" x14ac:dyDescent="0.35">
      <c r="A11" s="3"/>
      <c r="B11" s="5" t="s">
        <v>2</v>
      </c>
      <c r="C11" s="6">
        <v>500</v>
      </c>
      <c r="D11" s="5"/>
      <c r="E11" s="5"/>
      <c r="F11" s="5"/>
      <c r="G11" s="5"/>
    </row>
    <row r="12" spans="1:9" ht="15.5" x14ac:dyDescent="0.35">
      <c r="A12" s="3"/>
      <c r="B12" s="5" t="s">
        <v>3</v>
      </c>
      <c r="C12" s="6">
        <v>50</v>
      </c>
      <c r="D12" s="5"/>
      <c r="E12" s="22"/>
      <c r="F12" s="5"/>
      <c r="G12" s="5"/>
    </row>
    <row r="13" spans="1:9" ht="15.5" x14ac:dyDescent="0.35">
      <c r="A13" s="3"/>
      <c r="B13" s="5" t="s">
        <v>6</v>
      </c>
      <c r="C13" s="6">
        <f>C11+C12</f>
        <v>550</v>
      </c>
      <c r="D13" s="5"/>
      <c r="E13" s="5"/>
      <c r="F13" s="5"/>
      <c r="G13" s="5"/>
      <c r="I13" s="21"/>
    </row>
    <row r="14" spans="1:9" ht="15.5" x14ac:dyDescent="0.35">
      <c r="A14" s="3"/>
      <c r="B14" s="5"/>
      <c r="C14" s="5"/>
      <c r="D14" s="5"/>
      <c r="E14" s="5"/>
      <c r="F14" s="5"/>
      <c r="G14" s="5"/>
    </row>
    <row r="15" spans="1:9" ht="15.5" x14ac:dyDescent="0.35">
      <c r="A15" s="3"/>
      <c r="C15" s="5"/>
      <c r="D15" s="5"/>
      <c r="E15" s="5"/>
      <c r="F15" s="5"/>
      <c r="G15" s="5"/>
    </row>
    <row r="16" spans="1:9" ht="15.5" x14ac:dyDescent="0.35">
      <c r="A16" s="3"/>
      <c r="B16" s="7" t="s">
        <v>16</v>
      </c>
      <c r="C16" s="5"/>
      <c r="D16" s="5"/>
      <c r="E16" s="5"/>
      <c r="F16" s="5"/>
      <c r="G16" s="5"/>
    </row>
    <row r="17" spans="1:7" ht="15.5" x14ac:dyDescent="0.35">
      <c r="A17" s="3"/>
      <c r="B17" s="3"/>
      <c r="C17" s="3"/>
      <c r="D17" s="5"/>
      <c r="E17" s="5"/>
      <c r="F17" s="5"/>
      <c r="G17" s="5"/>
    </row>
    <row r="18" spans="1:7" ht="15" thickBot="1" x14ac:dyDescent="0.4">
      <c r="A18" s="3"/>
      <c r="B18" s="3"/>
      <c r="C18" s="3"/>
      <c r="D18" s="3"/>
      <c r="E18" s="3"/>
      <c r="F18" s="3"/>
      <c r="G18" s="3"/>
    </row>
    <row r="19" spans="1:7" ht="34.5" thickTop="1" x14ac:dyDescent="0.35">
      <c r="A19" s="3"/>
      <c r="B19" s="12" t="s">
        <v>9</v>
      </c>
      <c r="C19" s="13" t="s">
        <v>4</v>
      </c>
      <c r="D19" s="24"/>
      <c r="E19" s="13" t="s">
        <v>5</v>
      </c>
      <c r="F19" s="24"/>
      <c r="G19" s="23" t="s">
        <v>12</v>
      </c>
    </row>
    <row r="20" spans="1:7" ht="15.75" customHeight="1" x14ac:dyDescent="0.35">
      <c r="A20" s="3"/>
      <c r="B20" s="35" t="s">
        <v>10</v>
      </c>
      <c r="C20" s="2">
        <v>0.06</v>
      </c>
      <c r="D20" s="37"/>
      <c r="E20" s="39" t="s">
        <v>11</v>
      </c>
      <c r="F20" s="37"/>
      <c r="G20" s="29">
        <f>C21</f>
        <v>39.6</v>
      </c>
    </row>
    <row r="21" spans="1:7" ht="16.5" customHeight="1" thickBot="1" x14ac:dyDescent="0.4">
      <c r="A21" s="3"/>
      <c r="B21" s="36"/>
      <c r="C21" s="18">
        <f>C23</f>
        <v>39.6</v>
      </c>
      <c r="D21" s="37"/>
      <c r="E21" s="40"/>
      <c r="F21" s="37"/>
      <c r="G21" s="30"/>
    </row>
    <row r="22" spans="1:7" ht="15.5" x14ac:dyDescent="0.35">
      <c r="A22" s="3"/>
      <c r="B22" s="33" t="s">
        <v>8</v>
      </c>
      <c r="C22" s="17">
        <v>0.06</v>
      </c>
      <c r="D22" s="37"/>
      <c r="E22" s="19">
        <v>2.7E-2</v>
      </c>
      <c r="F22" s="37"/>
      <c r="G22" s="31">
        <f>C23+E23</f>
        <v>54.45</v>
      </c>
    </row>
    <row r="23" spans="1:7" ht="16" thickBot="1" x14ac:dyDescent="0.4">
      <c r="A23" s="3"/>
      <c r="B23" s="34"/>
      <c r="C23" s="14">
        <f>C13*C22*1.2</f>
        <v>39.6</v>
      </c>
      <c r="D23" s="38"/>
      <c r="E23" s="14">
        <f>C13*E22</f>
        <v>14.85</v>
      </c>
      <c r="F23" s="38"/>
      <c r="G23" s="32"/>
    </row>
    <row r="24" spans="1:7" ht="15.75" customHeight="1" thickTop="1" x14ac:dyDescent="0.35">
      <c r="A24" s="3"/>
      <c r="B24" s="3"/>
      <c r="C24" s="3"/>
      <c r="D24" s="3"/>
      <c r="E24" s="3"/>
      <c r="F24" s="3"/>
      <c r="G24" s="3"/>
    </row>
    <row r="25" spans="1:7" ht="15.75" customHeight="1" x14ac:dyDescent="0.35">
      <c r="A25" s="3"/>
      <c r="B25" s="8"/>
      <c r="C25" s="3"/>
      <c r="D25" s="3"/>
      <c r="E25" s="3"/>
      <c r="F25" s="3"/>
      <c r="G25" s="3"/>
    </row>
    <row r="26" spans="1:7" ht="15.75" customHeight="1" x14ac:dyDescent="0.35">
      <c r="A26" s="3"/>
      <c r="C26" s="3"/>
      <c r="D26" s="3"/>
      <c r="E26" s="3"/>
      <c r="F26" s="3"/>
      <c r="G26" s="3"/>
    </row>
    <row r="27" spans="1:7" x14ac:dyDescent="0.35">
      <c r="A27" s="3"/>
      <c r="B27" s="3"/>
      <c r="C27" s="3"/>
      <c r="D27" s="3"/>
      <c r="E27" s="3"/>
      <c r="F27" s="3"/>
      <c r="G27" s="3"/>
    </row>
    <row r="28" spans="1:7" ht="15.75" customHeight="1" x14ac:dyDescent="0.35">
      <c r="A28" s="3"/>
      <c r="B28" s="20"/>
      <c r="C28" s="20"/>
      <c r="D28" s="20"/>
      <c r="E28" s="20"/>
      <c r="F28" s="20"/>
      <c r="G28" s="20"/>
    </row>
    <row r="29" spans="1:7" x14ac:dyDescent="0.35">
      <c r="A29" s="3"/>
      <c r="B29" s="20"/>
      <c r="C29" s="20"/>
      <c r="D29" s="20"/>
      <c r="E29" s="20"/>
      <c r="F29" s="20"/>
      <c r="G29" s="20"/>
    </row>
    <row r="30" spans="1:7" x14ac:dyDescent="0.35">
      <c r="A30" s="3"/>
      <c r="B30" s="3"/>
      <c r="C30" s="3"/>
      <c r="D30" s="3"/>
      <c r="E30" s="3"/>
      <c r="F30" s="3"/>
      <c r="G30" s="3"/>
    </row>
    <row r="31" spans="1:7" x14ac:dyDescent="0.35">
      <c r="A31" s="3"/>
      <c r="B31" s="3"/>
      <c r="C31" s="3"/>
      <c r="D31" s="3"/>
      <c r="E31" s="3"/>
      <c r="F31" s="3"/>
      <c r="G31" s="3"/>
    </row>
    <row r="32" spans="1:7" ht="14.15" customHeight="1" x14ac:dyDescent="0.35">
      <c r="A32" s="3"/>
      <c r="B32" s="3"/>
      <c r="C32" s="3"/>
      <c r="D32" s="3"/>
      <c r="E32" s="3"/>
      <c r="F32" s="9"/>
      <c r="G32" s="9"/>
    </row>
    <row r="33" spans="1:7" ht="15" customHeight="1" x14ac:dyDescent="0.35">
      <c r="A33" s="3"/>
      <c r="B33" s="15"/>
      <c r="C33" s="3"/>
      <c r="D33" s="3"/>
      <c r="E33" s="3"/>
      <c r="F33" s="3"/>
      <c r="G33" s="3"/>
    </row>
    <row r="34" spans="1:7" x14ac:dyDescent="0.35">
      <c r="A34" s="3"/>
      <c r="B34" s="3"/>
      <c r="C34" s="3"/>
      <c r="D34" s="3"/>
      <c r="E34" s="3"/>
      <c r="F34" s="3"/>
      <c r="G34" s="3"/>
    </row>
    <row r="35" spans="1:7" x14ac:dyDescent="0.35">
      <c r="A35" s="3"/>
      <c r="B35" s="3"/>
      <c r="C35" s="3"/>
      <c r="D35" s="3"/>
      <c r="E35" s="3"/>
      <c r="F35" s="3"/>
      <c r="G35" s="3"/>
    </row>
    <row r="36" spans="1:7" ht="15" customHeight="1" x14ac:dyDescent="0.35">
      <c r="A36" s="3"/>
      <c r="C36" s="16"/>
      <c r="D36" s="16"/>
      <c r="E36" s="16"/>
      <c r="F36" s="16"/>
      <c r="G36" s="16"/>
    </row>
    <row r="37" spans="1:7" x14ac:dyDescent="0.35">
      <c r="A37" s="3"/>
    </row>
    <row r="38" spans="1:7" x14ac:dyDescent="0.35">
      <c r="A38" s="3"/>
      <c r="B38" s="25" t="s">
        <v>14</v>
      </c>
      <c r="C38" s="25"/>
      <c r="D38" s="25"/>
      <c r="E38" s="25"/>
      <c r="F38" s="25"/>
      <c r="G38" s="25"/>
    </row>
    <row r="39" spans="1:7" x14ac:dyDescent="0.35">
      <c r="A39" s="3"/>
      <c r="B39" s="16"/>
      <c r="C39" s="16"/>
      <c r="D39" s="16"/>
      <c r="E39" s="16"/>
      <c r="F39" s="16"/>
      <c r="G39" s="16"/>
    </row>
    <row r="40" spans="1:7" x14ac:dyDescent="0.35">
      <c r="A40" s="3"/>
      <c r="B40" s="3"/>
      <c r="C40" s="3"/>
      <c r="D40" s="3"/>
      <c r="E40" s="3"/>
      <c r="F40" s="3"/>
      <c r="G40" s="3"/>
    </row>
    <row r="41" spans="1:7" x14ac:dyDescent="0.35">
      <c r="A41" s="3"/>
      <c r="B41" s="3"/>
      <c r="C41" s="3"/>
      <c r="D41" s="3"/>
      <c r="E41" s="3"/>
      <c r="G41" s="3"/>
    </row>
    <row r="42" spans="1:7" x14ac:dyDescent="0.35">
      <c r="A42" s="3"/>
      <c r="B42" s="3"/>
      <c r="C42" s="3"/>
      <c r="D42" s="3"/>
      <c r="E42" s="3"/>
      <c r="F42" s="3"/>
      <c r="G42" s="3"/>
    </row>
    <row r="43" spans="1:7" ht="15.5" x14ac:dyDescent="0.35">
      <c r="A43" s="3"/>
      <c r="B43" s="3"/>
      <c r="C43" s="3"/>
      <c r="D43" s="10" t="s">
        <v>15</v>
      </c>
      <c r="F43" s="3"/>
      <c r="G43" s="3"/>
    </row>
    <row r="44" spans="1:7" x14ac:dyDescent="0.35">
      <c r="A44" s="3"/>
      <c r="B44" s="3"/>
      <c r="C44" s="3"/>
      <c r="D44" s="3"/>
      <c r="E44" s="3"/>
      <c r="F44" s="3"/>
      <c r="G44" s="3"/>
    </row>
  </sheetData>
  <mergeCells count="9">
    <mergeCell ref="B38:G38"/>
    <mergeCell ref="B1:G3"/>
    <mergeCell ref="G20:G21"/>
    <mergeCell ref="G22:G23"/>
    <mergeCell ref="B22:B23"/>
    <mergeCell ref="B20:B21"/>
    <mergeCell ref="D20:D23"/>
    <mergeCell ref="F20:F23"/>
    <mergeCell ref="E20:E2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GAILLARD</dc:creator>
  <cp:lastModifiedBy>FONTANY Olivier</cp:lastModifiedBy>
  <cp:lastPrinted>2012-10-30T14:21:21Z</cp:lastPrinted>
  <dcterms:created xsi:type="dcterms:W3CDTF">2010-04-19T07:45:32Z</dcterms:created>
  <dcterms:modified xsi:type="dcterms:W3CDTF">2023-10-05T07:13:23Z</dcterms:modified>
</cp:coreProperties>
</file>